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червень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1" i="11" l="1"/>
  <c r="V11" i="11" l="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10" i="11"/>
  <c r="Q9" i="11"/>
  <c r="Q8" i="11"/>
  <c r="Q11" i="11" l="1"/>
  <c r="W11" i="1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<sst xmlns="http://schemas.openxmlformats.org/spreadsheetml/2006/main" count="37" uniqueCount="37">
  <si>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</si>
  <si>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</si>
  <si>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</si>
  <si>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</si>
  <si>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</si>
  <si>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</si>
  <si>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</si>
  <si>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</si>
  <si>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</si>
  <si>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</si>
  <si>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</si>
  <si>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</si>
  <si>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</si>
  <si>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</si>
  <si>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</si>
  <si>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</si>
  <si>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</si>
  <si>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</si>
  <si>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</si>
  <si>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</si>
  <si>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</si>
  <si>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</si>
  <si>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</si>
  <si>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</si>
  <si>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</si>
  <si>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</si>
  <si>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</si>
  <si>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</si>
  <si>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</si>
  <si>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</si>
  <si>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</si>
  <si>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</si>
  <si>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</si>
  <si>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</si>
  <si>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</si>
  <si>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червень 2025 р.</t>
  </si>
  <si>
    <t>Оплата за середнім заробітком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</si>
</sst>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L5" sqref="L5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11.5546875" customWidth="1"/>
    <col min="13" max="13" width="10.88671875" hidden="1" customWidth="1"/>
    <col min="14" max="14" width="13.109375" hidden="1" customWidth="1"/>
    <col min="15" max="15" width="0.109375" customWidth="1"/>
    <col min="16" max="16" width="16" customWidth="1"/>
    <col min="17" max="17" width="11.5546875" customWidth="1"/>
    <col min="18" max="18" width="13.44140625" customWidth="1"/>
    <col min="19" max="19" width="9.6640625" customWidth="1"/>
    <col min="20" max="20" width="11.88671875" hidden="1" customWidth="1"/>
    <col min="21" max="21" width="10.33203125" customWidth="1"/>
    <col min="22" max="22" width="11.109375" customWidth="1"/>
    <col min="23" max="23" width="13.33203125" customWidth="1"/>
    <col min="24" max="24" width="11.21875" customWidth="1"/>
  </cols>
  <sheetData>
    <row r="1" spans="1:24" x14ac:dyDescent="0.3">
      <c r="A1" t="s">
        <v>31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35</v>
      </c>
    </row>
    <row r="5" spans="1:24" x14ac:dyDescent="0.3">
      <c r="E5" t="s">
        <v>29</v>
      </c>
    </row>
    <row r="6" spans="1:24" x14ac:dyDescent="0.3">
      <c r="X6" s="20" t="s">
        <v>24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28</v>
      </c>
      <c r="K7" s="5" t="s">
        <v>27</v>
      </c>
      <c r="L7" s="5" t="s">
        <v>26</v>
      </c>
      <c r="M7" s="5" t="s">
        <v>23</v>
      </c>
      <c r="N7" s="5" t="s">
        <v>32</v>
      </c>
      <c r="O7" s="5" t="s">
        <v>33</v>
      </c>
      <c r="P7" s="5" t="s">
        <v>36</v>
      </c>
      <c r="Q7" s="5" t="s">
        <v>5</v>
      </c>
      <c r="R7" s="4" t="s">
        <v>25</v>
      </c>
      <c r="S7" s="5" t="s">
        <v>16</v>
      </c>
      <c r="T7" s="5" t="s">
        <v>30</v>
      </c>
      <c r="U7" s="5" t="s">
        <v>17</v>
      </c>
      <c r="V7" s="5" t="s">
        <v>18</v>
      </c>
      <c r="W7" s="5" t="s">
        <v>19</v>
      </c>
      <c r="X7" s="4" t="s">
        <v>34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16</v>
      </c>
      <c r="G8" s="9">
        <v>19689.14</v>
      </c>
      <c r="H8" s="9">
        <v>533.33000000000004</v>
      </c>
      <c r="I8" s="9">
        <v>5906.74</v>
      </c>
      <c r="J8" s="9"/>
      <c r="K8" s="9">
        <v>5906.74</v>
      </c>
      <c r="L8" s="9"/>
      <c r="M8" s="10"/>
      <c r="N8" s="9"/>
      <c r="O8" s="9"/>
      <c r="P8" s="9"/>
      <c r="Q8" s="9">
        <f>G8+H8+I8+O8+P8+L8+M8+N8+J8+K8</f>
        <v>32035.949999999997</v>
      </c>
      <c r="R8" s="11">
        <v>3200</v>
      </c>
      <c r="S8" s="9">
        <v>6300</v>
      </c>
      <c r="T8" s="9"/>
      <c r="U8" s="11">
        <v>5766.47</v>
      </c>
      <c r="V8" s="11">
        <v>1601.8</v>
      </c>
      <c r="W8" s="11">
        <v>18367</v>
      </c>
      <c r="X8" s="11"/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11</v>
      </c>
      <c r="G9" s="17">
        <v>12859.52</v>
      </c>
      <c r="H9" s="17">
        <v>419.05</v>
      </c>
      <c r="I9" s="17">
        <v>3857.86</v>
      </c>
      <c r="J9" s="17"/>
      <c r="K9" s="17">
        <v>3857.86</v>
      </c>
      <c r="L9" s="17"/>
      <c r="M9" s="18"/>
      <c r="N9" s="17"/>
      <c r="O9" s="17"/>
      <c r="P9" s="17">
        <v>17846.2</v>
      </c>
      <c r="Q9" s="17">
        <f>G9+H9+I9+O9+P9+L9+M9+N9+J9+K9</f>
        <v>38840.490000000005</v>
      </c>
      <c r="R9" s="19">
        <v>3200</v>
      </c>
      <c r="S9" s="17">
        <v>13700</v>
      </c>
      <c r="T9" s="17"/>
      <c r="U9" s="19">
        <v>6991.29</v>
      </c>
      <c r="V9" s="19">
        <v>1942.02</v>
      </c>
      <c r="W9" s="11">
        <v>16207.18</v>
      </c>
      <c r="X9" s="19"/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16</v>
      </c>
      <c r="G10" s="9">
        <v>18704.759999999998</v>
      </c>
      <c r="H10" s="9">
        <v>609.52</v>
      </c>
      <c r="I10" s="9">
        <v>5237.33</v>
      </c>
      <c r="J10" s="9"/>
      <c r="K10" s="9">
        <v>5611.43</v>
      </c>
      <c r="L10" s="9"/>
      <c r="M10" s="10"/>
      <c r="N10" s="9"/>
      <c r="O10" s="9"/>
      <c r="P10" s="9">
        <v>8826.5</v>
      </c>
      <c r="Q10" s="9">
        <f>G10+H10+I10+O10+P10+L10+M10+N10+K10+J10</f>
        <v>38989.54</v>
      </c>
      <c r="R10" s="11">
        <v>3200</v>
      </c>
      <c r="S10" s="9">
        <v>11800</v>
      </c>
      <c r="T10" s="9"/>
      <c r="U10" s="11">
        <v>7018.12</v>
      </c>
      <c r="V10" s="11">
        <v>1949.48</v>
      </c>
      <c r="W10" s="11">
        <v>18221.939999999999</v>
      </c>
      <c r="X10" s="11"/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51253.42</v>
      </c>
      <c r="H11" s="12">
        <f t="shared" ref="H11:M11" si="0">SUM(H8:H10)</f>
        <v>1561.9</v>
      </c>
      <c r="I11" s="12">
        <f t="shared" si="0"/>
        <v>15001.93</v>
      </c>
      <c r="J11" s="12">
        <f t="shared" si="0"/>
        <v>0</v>
      </c>
      <c r="K11" s="12">
        <f t="shared" si="0"/>
        <v>15376.03</v>
      </c>
      <c r="L11" s="12">
        <f t="shared" si="0"/>
        <v>0</v>
      </c>
      <c r="M11" s="12">
        <f t="shared" si="0"/>
        <v>0</v>
      </c>
      <c r="N11" s="12">
        <f>SUM(N8:N10)</f>
        <v>0</v>
      </c>
      <c r="O11" s="12">
        <f t="shared" ref="O11:V11" si="1">SUM(O8:O10)</f>
        <v>0</v>
      </c>
      <c r="P11" s="12">
        <f t="shared" si="1"/>
        <v>26672.7</v>
      </c>
      <c r="Q11" s="12">
        <f>SUM(Q8:Q10)</f>
        <v>109865.98000000001</v>
      </c>
      <c r="R11" s="13">
        <f>SUM(R8:R10)</f>
        <v>9600</v>
      </c>
      <c r="S11" s="12">
        <f t="shared" si="1"/>
        <v>31800</v>
      </c>
      <c r="T11" s="12">
        <f t="shared" si="1"/>
        <v>0</v>
      </c>
      <c r="U11" s="12">
        <f t="shared" si="1"/>
        <v>19775.88</v>
      </c>
      <c r="V11" s="12">
        <f t="shared" si="1"/>
        <v>5493.2999999999993</v>
      </c>
      <c r="W11" s="12">
        <f>SUM(W8:W10)</f>
        <v>52796.119999999995</v>
      </c>
      <c r="X11" s="13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2025-07-01T12:15:10Z</dcterms:modified>
</cp:coreProperties>
</file>